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P\N\4\E\2\Contour\Espace informationnel site WEB et intranet\Sous thème 1 - Contour financier\2022-2023\Base publication du MSSS 2223\"/>
    </mc:Choice>
  </mc:AlternateContent>
  <xr:revisionPtr revIDLastSave="0" documentId="13_ncr:1_{9CCC9038-1F14-4887-A405-AFC6B0EF930D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Dépenses par région prog 2223" sheetId="4" r:id="rId1"/>
  </sheets>
  <definedNames>
    <definedName name="_xlnm.Print_Area" localSheetId="0">'Dépenses par région prog 2223'!$A$1:$N$24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5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 l="1"/>
</calcChain>
</file>

<file path=xl/sharedStrings.xml><?xml version="1.0" encoding="utf-8"?>
<sst xmlns="http://schemas.openxmlformats.org/spreadsheetml/2006/main" count="36" uniqueCount="36">
  <si>
    <t>Services généraux</t>
  </si>
  <si>
    <t>Santé publique</t>
  </si>
  <si>
    <t>Déficience physique</t>
  </si>
  <si>
    <t>Dépendances</t>
  </si>
  <si>
    <t>Jeunes en difficulté</t>
  </si>
  <si>
    <t>Gestion des bâtiments</t>
  </si>
  <si>
    <t>GRAND TOTAL</t>
  </si>
  <si>
    <t>RSS 01  Bas-Saint-Laurent</t>
  </si>
  <si>
    <t>RSS 02  Saguenay--Lac-Saint-Jean</t>
  </si>
  <si>
    <t>RSS 04  Mauricie et Centre-du-Québec</t>
  </si>
  <si>
    <t>RSS 05  Estrie</t>
  </si>
  <si>
    <t>RSS 07  Outaouais</t>
  </si>
  <si>
    <t>RSS 08  Abitibi-Témiscamingue</t>
  </si>
  <si>
    <t>RSS 09  Côte-Nord</t>
  </si>
  <si>
    <t>RSS 10  Nord-du-Québec</t>
  </si>
  <si>
    <t>RSS 11  Gaspésie--Îles-de-la-Madeleine</t>
  </si>
  <si>
    <t>RSS 12  Chaudière-Appalaches</t>
  </si>
  <si>
    <t>RSS 13  Laval</t>
  </si>
  <si>
    <t>RSS 14  Lanaudière</t>
  </si>
  <si>
    <t>RSS 15  Laurentides</t>
  </si>
  <si>
    <t>RSS 17  Nunavik</t>
  </si>
  <si>
    <t>RSS 18  Terres-Cries-de-la-Baie-James</t>
  </si>
  <si>
    <t>TOTAL QUÉBEC</t>
  </si>
  <si>
    <t>Pourcentage</t>
  </si>
  <si>
    <t>RSS 03  Capitale-Nationale</t>
  </si>
  <si>
    <t>RSS 06  Montréal</t>
  </si>
  <si>
    <t>Administration</t>
  </si>
  <si>
    <t>Soutien aux services</t>
  </si>
  <si>
    <t>Soutien à l'autonomie des PA</t>
  </si>
  <si>
    <t>Déficience intellectuelle et TSA</t>
  </si>
  <si>
    <t xml:space="preserve">RSS 16  Montérégie </t>
  </si>
  <si>
    <t>Santé 
mentale</t>
  </si>
  <si>
    <t>Santé 
physique</t>
  </si>
  <si>
    <t>N. B.  Les dépenses liées au centre d'activités 7900 « Personnel bénéficiant de mesures … » et au centre d'activités 7930 « Personnel en prêt de service » sont exclues du contour des programmes =</t>
  </si>
  <si>
    <t xml:space="preserve">           Les dépenses des organismes communautaires nationaux ont aussi été retirées du contour financier.</t>
  </si>
  <si>
    <t>LES DÉPENSES PAR PROGRAMME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</si>
</sst>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2" fillId="0" borderId="4" xfId="0" applyFont="1" applyFill="1" applyBorder="1"/>
    <xf numFmtId="0" fontId="2" fillId="0" borderId="6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 applyBorder="1"/>
    <xf numFmtId="3" fontId="3" fillId="0" borderId="0" xfId="0" applyNumberFormat="1" applyFont="1" applyBorder="1"/>
    <xf numFmtId="164" fontId="4" fillId="0" borderId="0" xfId="0" applyNumberFormat="1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tabSelected="1" zoomScaleNormal="100" workbookViewId="0">
      <selection activeCell="D36" sqref="D36"/>
    </sheetView>
  </sheetViews>
  <sheetFormatPr baseColWidth="10" defaultColWidth="11.453125" defaultRowHeight="13" x14ac:dyDescent="0.3"/>
  <cols>
    <col min="1" max="1" width="30.6328125" style="1" customWidth="1"/>
    <col min="2" max="2" width="12.36328125" style="1" bestFit="1" customWidth="1"/>
    <col min="3" max="3" width="12.36328125" style="1" customWidth="1"/>
    <col min="4" max="4" width="12.36328125" style="1" bestFit="1" customWidth="1"/>
    <col min="5" max="5" width="11.26953125" style="1" bestFit="1" customWidth="1"/>
    <col min="6" max="6" width="13.08984375" style="1" customWidth="1"/>
    <col min="7" max="7" width="12.36328125" style="1" bestFit="1" customWidth="1"/>
    <col min="8" max="8" width="11.26953125" style="1" bestFit="1" customWidth="1"/>
    <col min="9" max="9" width="11.453125" style="1"/>
    <col min="10" max="10" width="12.36328125" style="1" bestFit="1" customWidth="1"/>
    <col min="11" max="11" width="13.81640625" style="1" customWidth="1"/>
    <col min="12" max="13" width="12.36328125" style="1" bestFit="1" customWidth="1"/>
    <col min="14" max="14" width="13.36328125" style="1" customWidth="1"/>
    <col min="15" max="16384" width="11.453125" style="1"/>
  </cols>
  <sheetData>
    <row r="1" spans="1:14" s="21" customFormat="1" ht="23" x14ac:dyDescent="0.5">
      <c r="A1" s="18" t="s">
        <v>35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s="21" customFormat="1" ht="23" x14ac:dyDescent="0.5">
      <c r="A2" s="22"/>
      <c r="B2" s="18"/>
      <c r="C2" s="19"/>
      <c r="D2" s="19"/>
      <c r="E2" s="19"/>
      <c r="F2" s="19"/>
      <c r="G2" s="23"/>
      <c r="H2" s="24"/>
      <c r="I2" s="24"/>
      <c r="J2" s="24"/>
      <c r="K2" s="24"/>
      <c r="L2" s="24"/>
      <c r="M2" s="19"/>
      <c r="N2" s="25"/>
    </row>
    <row r="3" spans="1:14" s="21" customFormat="1" ht="23" x14ac:dyDescent="0.5">
      <c r="A3" s="1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9" x14ac:dyDescent="0.3">
      <c r="B4" s="3" t="s">
        <v>0</v>
      </c>
      <c r="C4" s="3" t="s">
        <v>32</v>
      </c>
      <c r="D4" s="3" t="s">
        <v>31</v>
      </c>
      <c r="E4" s="3" t="s">
        <v>1</v>
      </c>
      <c r="F4" s="3" t="s">
        <v>28</v>
      </c>
      <c r="G4" s="3" t="s">
        <v>29</v>
      </c>
      <c r="H4" s="3" t="s">
        <v>2</v>
      </c>
      <c r="I4" s="3" t="s">
        <v>3</v>
      </c>
      <c r="J4" s="3" t="s">
        <v>4</v>
      </c>
      <c r="K4" s="3" t="s">
        <v>26</v>
      </c>
      <c r="L4" s="3" t="s">
        <v>27</v>
      </c>
      <c r="M4" s="3" t="s">
        <v>5</v>
      </c>
      <c r="N4" s="3" t="s">
        <v>6</v>
      </c>
    </row>
    <row r="5" spans="1:14" x14ac:dyDescent="0.3">
      <c r="A5" s="7" t="s">
        <v>7</v>
      </c>
      <c r="B5" s="8">
        <v>54312285.868008718</v>
      </c>
      <c r="C5" s="8">
        <v>330179450.63225794</v>
      </c>
      <c r="D5" s="8">
        <v>47592077.015225433</v>
      </c>
      <c r="E5" s="8">
        <v>31569448</v>
      </c>
      <c r="F5" s="8">
        <v>199132752.63903457</v>
      </c>
      <c r="G5" s="8">
        <v>44150327.597035713</v>
      </c>
      <c r="H5" s="8">
        <v>40401972.916844532</v>
      </c>
      <c r="I5" s="8">
        <v>4244941</v>
      </c>
      <c r="J5" s="8">
        <v>56967389.331593089</v>
      </c>
      <c r="K5" s="8">
        <v>61610653</v>
      </c>
      <c r="L5" s="8">
        <v>65394252</v>
      </c>
      <c r="M5" s="9">
        <v>58342622</v>
      </c>
      <c r="N5" s="9">
        <f>SUM(B5:M5)</f>
        <v>993898172</v>
      </c>
    </row>
    <row r="6" spans="1:14" x14ac:dyDescent="0.3">
      <c r="A6" s="10" t="s">
        <v>8</v>
      </c>
      <c r="B6" s="11">
        <v>62368721.062836014</v>
      </c>
      <c r="C6" s="11">
        <v>418344198.97292715</v>
      </c>
      <c r="D6" s="11">
        <v>63353117.700204529</v>
      </c>
      <c r="E6" s="11">
        <v>37646488</v>
      </c>
      <c r="F6" s="11">
        <v>188940586.08575898</v>
      </c>
      <c r="G6" s="11">
        <v>59922996.882151373</v>
      </c>
      <c r="H6" s="11">
        <v>51363179.358678661</v>
      </c>
      <c r="I6" s="11">
        <v>7545627</v>
      </c>
      <c r="J6" s="11">
        <v>91060303.937443376</v>
      </c>
      <c r="K6" s="11">
        <v>70568807</v>
      </c>
      <c r="L6" s="11">
        <v>79588123</v>
      </c>
      <c r="M6" s="12">
        <v>72468908</v>
      </c>
      <c r="N6" s="9">
        <f t="shared" ref="N6:N22" si="0">SUM(B6:M6)</f>
        <v>1203171057</v>
      </c>
    </row>
    <row r="7" spans="1:14" x14ac:dyDescent="0.3">
      <c r="A7" s="10" t="s">
        <v>24</v>
      </c>
      <c r="B7" s="11">
        <v>166944900.94460201</v>
      </c>
      <c r="C7" s="11">
        <v>1437122286.6234126</v>
      </c>
      <c r="D7" s="11">
        <v>218266374.68033189</v>
      </c>
      <c r="E7" s="11">
        <v>82208401</v>
      </c>
      <c r="F7" s="11">
        <v>523963287.20314711</v>
      </c>
      <c r="G7" s="11">
        <v>137172851.7943159</v>
      </c>
      <c r="H7" s="11">
        <v>138369256.0781388</v>
      </c>
      <c r="I7" s="11">
        <v>17502963.768343806</v>
      </c>
      <c r="J7" s="11">
        <v>164378575.03344509</v>
      </c>
      <c r="K7" s="11">
        <v>225997648</v>
      </c>
      <c r="L7" s="11">
        <v>270770228</v>
      </c>
      <c r="M7" s="12">
        <v>237230280</v>
      </c>
      <c r="N7" s="9">
        <f t="shared" si="0"/>
        <v>3619927053.1257372</v>
      </c>
    </row>
    <row r="8" spans="1:14" x14ac:dyDescent="0.3">
      <c r="A8" s="13" t="s">
        <v>9</v>
      </c>
      <c r="B8" s="11">
        <v>104858821.19194147</v>
      </c>
      <c r="C8" s="11">
        <v>600476514.17669785</v>
      </c>
      <c r="D8" s="11">
        <v>112906490.81619589</v>
      </c>
      <c r="E8" s="11">
        <v>64475840</v>
      </c>
      <c r="F8" s="11">
        <v>437178551.66087568</v>
      </c>
      <c r="G8" s="11">
        <v>104785481.48940048</v>
      </c>
      <c r="H8" s="11">
        <v>64771111.039797552</v>
      </c>
      <c r="I8" s="11">
        <v>24481508.189157102</v>
      </c>
      <c r="J8" s="11">
        <v>161036530.43593389</v>
      </c>
      <c r="K8" s="11">
        <v>120198808</v>
      </c>
      <c r="L8" s="11">
        <v>143045286</v>
      </c>
      <c r="M8" s="12">
        <v>118745069</v>
      </c>
      <c r="N8" s="9">
        <f t="shared" si="0"/>
        <v>2056960011.9999995</v>
      </c>
    </row>
    <row r="9" spans="1:14" x14ac:dyDescent="0.3">
      <c r="A9" s="10" t="s">
        <v>10</v>
      </c>
      <c r="B9" s="11">
        <v>101686603.67481326</v>
      </c>
      <c r="C9" s="11">
        <v>693358734.57328606</v>
      </c>
      <c r="D9" s="11">
        <v>94508893.648064017</v>
      </c>
      <c r="E9" s="11">
        <v>59530139</v>
      </c>
      <c r="F9" s="11">
        <v>383745384.35440665</v>
      </c>
      <c r="G9" s="11">
        <v>57667131.909175821</v>
      </c>
      <c r="H9" s="11">
        <v>59849158.036892816</v>
      </c>
      <c r="I9" s="11">
        <v>10100503.37593561</v>
      </c>
      <c r="J9" s="11">
        <v>136315427.42742601</v>
      </c>
      <c r="K9" s="11">
        <v>120859260</v>
      </c>
      <c r="L9" s="11">
        <v>136590436</v>
      </c>
      <c r="M9" s="12">
        <v>120905884</v>
      </c>
      <c r="N9" s="9">
        <f t="shared" si="0"/>
        <v>1975117556.0000005</v>
      </c>
    </row>
    <row r="10" spans="1:14" x14ac:dyDescent="0.3">
      <c r="A10" s="10" t="s">
        <v>25</v>
      </c>
      <c r="B10" s="11">
        <v>416439238.59669006</v>
      </c>
      <c r="C10" s="11">
        <v>4404829166.2457485</v>
      </c>
      <c r="D10" s="11">
        <v>678230895.89032829</v>
      </c>
      <c r="E10" s="11">
        <v>315448289</v>
      </c>
      <c r="F10" s="11">
        <v>1809994692.8969157</v>
      </c>
      <c r="G10" s="11">
        <v>379791496.65415823</v>
      </c>
      <c r="H10" s="11">
        <v>260438399.14891741</v>
      </c>
      <c r="I10" s="11">
        <v>53917012.164534032</v>
      </c>
      <c r="J10" s="11">
        <v>414426454.4027077</v>
      </c>
      <c r="K10" s="11">
        <v>795944359</v>
      </c>
      <c r="L10" s="11">
        <v>827548069</v>
      </c>
      <c r="M10" s="12">
        <v>931845361</v>
      </c>
      <c r="N10" s="9">
        <f t="shared" si="0"/>
        <v>11288853434</v>
      </c>
    </row>
    <row r="11" spans="1:14" x14ac:dyDescent="0.3">
      <c r="A11" s="10" t="s">
        <v>11</v>
      </c>
      <c r="B11" s="11">
        <v>69633451.307073206</v>
      </c>
      <c r="C11" s="11">
        <v>382111659.66635531</v>
      </c>
      <c r="D11" s="11">
        <v>82022229.037693694</v>
      </c>
      <c r="E11" s="11">
        <v>40271806</v>
      </c>
      <c r="F11" s="11">
        <v>230359431.60359058</v>
      </c>
      <c r="G11" s="11">
        <v>53991586.538648613</v>
      </c>
      <c r="H11" s="11">
        <v>48971825.538329735</v>
      </c>
      <c r="I11" s="11">
        <v>13238454.918508125</v>
      </c>
      <c r="J11" s="11">
        <v>76026181.389800698</v>
      </c>
      <c r="K11" s="11">
        <v>68024282</v>
      </c>
      <c r="L11" s="11">
        <v>92266859</v>
      </c>
      <c r="M11" s="12">
        <v>78466603</v>
      </c>
      <c r="N11" s="9">
        <f t="shared" si="0"/>
        <v>1235384370</v>
      </c>
    </row>
    <row r="12" spans="1:14" x14ac:dyDescent="0.3">
      <c r="A12" s="10" t="s">
        <v>12</v>
      </c>
      <c r="B12" s="11">
        <v>34210576.858158141</v>
      </c>
      <c r="C12" s="11">
        <v>207848881.27757472</v>
      </c>
      <c r="D12" s="11">
        <v>38238944.02144096</v>
      </c>
      <c r="E12" s="11">
        <v>20671476</v>
      </c>
      <c r="F12" s="11">
        <v>173186969.58076921</v>
      </c>
      <c r="G12" s="11">
        <v>38828123.707293756</v>
      </c>
      <c r="H12" s="11">
        <v>24267641.710097957</v>
      </c>
      <c r="I12" s="11">
        <v>7655271</v>
      </c>
      <c r="J12" s="11">
        <v>64463959.844665222</v>
      </c>
      <c r="K12" s="11">
        <v>42912214</v>
      </c>
      <c r="L12" s="11">
        <v>44269679</v>
      </c>
      <c r="M12" s="12">
        <v>46366768</v>
      </c>
      <c r="N12" s="9">
        <f t="shared" si="0"/>
        <v>742920504.99999988</v>
      </c>
    </row>
    <row r="13" spans="1:14" x14ac:dyDescent="0.3">
      <c r="A13" s="10" t="s">
        <v>13</v>
      </c>
      <c r="B13" s="11">
        <v>36712928.699220739</v>
      </c>
      <c r="C13" s="11">
        <v>192066071.10439485</v>
      </c>
      <c r="D13" s="11">
        <v>29303026.56691977</v>
      </c>
      <c r="E13" s="11">
        <v>19809796</v>
      </c>
      <c r="F13" s="11">
        <v>115752220.28652324</v>
      </c>
      <c r="G13" s="11">
        <v>22169037.237626772</v>
      </c>
      <c r="H13" s="11">
        <v>16729553.597667692</v>
      </c>
      <c r="I13" s="11">
        <v>5196108</v>
      </c>
      <c r="J13" s="11">
        <v>53549320.50764697</v>
      </c>
      <c r="K13" s="11">
        <v>38741733</v>
      </c>
      <c r="L13" s="11">
        <v>40360549</v>
      </c>
      <c r="M13" s="12">
        <v>36631078</v>
      </c>
      <c r="N13" s="9">
        <f t="shared" si="0"/>
        <v>607021422</v>
      </c>
    </row>
    <row r="14" spans="1:14" x14ac:dyDescent="0.3">
      <c r="A14" s="10" t="s">
        <v>14</v>
      </c>
      <c r="B14" s="11">
        <v>8371873.4456827268</v>
      </c>
      <c r="C14" s="11">
        <v>33332432.173386831</v>
      </c>
      <c r="D14" s="11">
        <v>3552576.783702183</v>
      </c>
      <c r="E14" s="11">
        <v>5896729</v>
      </c>
      <c r="F14" s="11">
        <v>15707039.518178768</v>
      </c>
      <c r="G14" s="11">
        <v>1027393.7456982584</v>
      </c>
      <c r="H14" s="11">
        <v>838024.13526901149</v>
      </c>
      <c r="I14" s="11">
        <v>893743.92525661108</v>
      </c>
      <c r="J14" s="11">
        <v>3058902.2728256127</v>
      </c>
      <c r="K14" s="11">
        <v>9933023</v>
      </c>
      <c r="L14" s="11">
        <v>7181274</v>
      </c>
      <c r="M14" s="12">
        <v>6709332</v>
      </c>
      <c r="N14" s="9">
        <f t="shared" si="0"/>
        <v>96502344.000000015</v>
      </c>
    </row>
    <row r="15" spans="1:14" x14ac:dyDescent="0.3">
      <c r="A15" s="10" t="s">
        <v>15</v>
      </c>
      <c r="B15" s="11">
        <v>35082081.325274445</v>
      </c>
      <c r="C15" s="11">
        <v>157250443.22955427</v>
      </c>
      <c r="D15" s="11">
        <v>28921206.47870595</v>
      </c>
      <c r="E15" s="11">
        <v>26929329</v>
      </c>
      <c r="F15" s="11">
        <v>110820947.71897067</v>
      </c>
      <c r="G15" s="11">
        <v>25716853.77273408</v>
      </c>
      <c r="H15" s="11">
        <v>19043489.99384921</v>
      </c>
      <c r="I15" s="11">
        <v>5561199.4425928667</v>
      </c>
      <c r="J15" s="11">
        <v>35738461.038318537</v>
      </c>
      <c r="K15" s="11">
        <v>29140602</v>
      </c>
      <c r="L15" s="11">
        <v>40058658</v>
      </c>
      <c r="M15" s="12">
        <v>33860132</v>
      </c>
      <c r="N15" s="9">
        <f t="shared" si="0"/>
        <v>548123404</v>
      </c>
    </row>
    <row r="16" spans="1:14" x14ac:dyDescent="0.3">
      <c r="A16" s="10" t="s">
        <v>16</v>
      </c>
      <c r="B16" s="11">
        <v>82237088.051704675</v>
      </c>
      <c r="C16" s="11">
        <v>427586889.54112786</v>
      </c>
      <c r="D16" s="11">
        <v>76100155.393376231</v>
      </c>
      <c r="E16" s="11">
        <v>52580060</v>
      </c>
      <c r="F16" s="11">
        <v>318073096.2084294</v>
      </c>
      <c r="G16" s="11">
        <v>81861066.817946881</v>
      </c>
      <c r="H16" s="11">
        <v>52786829.416947208</v>
      </c>
      <c r="I16" s="11">
        <v>13763688.10951433</v>
      </c>
      <c r="J16" s="11">
        <v>93524057.460953683</v>
      </c>
      <c r="K16" s="11">
        <v>99239298</v>
      </c>
      <c r="L16" s="11">
        <v>105622443</v>
      </c>
      <c r="M16" s="12">
        <v>85398209</v>
      </c>
      <c r="N16" s="9">
        <f t="shared" si="0"/>
        <v>1488772881.0000002</v>
      </c>
    </row>
    <row r="17" spans="1:14" x14ac:dyDescent="0.3">
      <c r="A17" s="10" t="s">
        <v>17</v>
      </c>
      <c r="B17" s="11">
        <v>65108651.94837334</v>
      </c>
      <c r="C17" s="11">
        <v>472697730.30974752</v>
      </c>
      <c r="D17" s="11">
        <v>68110410.809324369</v>
      </c>
      <c r="E17" s="11">
        <v>44791200</v>
      </c>
      <c r="F17" s="11">
        <v>301285473.15650612</v>
      </c>
      <c r="G17" s="11">
        <v>73230788.916165009</v>
      </c>
      <c r="H17" s="11">
        <v>43854928.748686425</v>
      </c>
      <c r="I17" s="11">
        <v>11111389</v>
      </c>
      <c r="J17" s="11">
        <v>84953607.629690349</v>
      </c>
      <c r="K17" s="11">
        <v>58917174</v>
      </c>
      <c r="L17" s="11">
        <v>87820005</v>
      </c>
      <c r="M17" s="12">
        <v>66634261</v>
      </c>
      <c r="N17" s="9">
        <f t="shared" si="0"/>
        <v>1378515620.5184932</v>
      </c>
    </row>
    <row r="18" spans="1:14" x14ac:dyDescent="0.3">
      <c r="A18" s="10" t="s">
        <v>18</v>
      </c>
      <c r="B18" s="11">
        <v>81480136.362944067</v>
      </c>
      <c r="C18" s="11">
        <v>364344487.57832545</v>
      </c>
      <c r="D18" s="11">
        <v>80172746.139824733</v>
      </c>
      <c r="E18" s="11">
        <v>56132968</v>
      </c>
      <c r="F18" s="11">
        <v>329688978.24874032</v>
      </c>
      <c r="G18" s="11">
        <v>80608832.677323401</v>
      </c>
      <c r="H18" s="11">
        <v>38998670.001195401</v>
      </c>
      <c r="I18" s="11">
        <v>8571273</v>
      </c>
      <c r="J18" s="11">
        <v>120401473.99164666</v>
      </c>
      <c r="K18" s="11">
        <v>91273017</v>
      </c>
      <c r="L18" s="11">
        <v>89246322</v>
      </c>
      <c r="M18" s="12">
        <v>87336066</v>
      </c>
      <c r="N18" s="9">
        <f t="shared" si="0"/>
        <v>1428254971.0000002</v>
      </c>
    </row>
    <row r="19" spans="1:14" x14ac:dyDescent="0.3">
      <c r="A19" s="10" t="s">
        <v>19</v>
      </c>
      <c r="B19" s="11">
        <v>91945162.62736015</v>
      </c>
      <c r="C19" s="11">
        <v>513513068.95209593</v>
      </c>
      <c r="D19" s="11">
        <v>107335458.51142202</v>
      </c>
      <c r="E19" s="11">
        <v>58843842</v>
      </c>
      <c r="F19" s="11">
        <v>363318006.31908864</v>
      </c>
      <c r="G19" s="11">
        <v>100824755.06531587</v>
      </c>
      <c r="H19" s="11">
        <v>83429224.358084455</v>
      </c>
      <c r="I19" s="11">
        <v>12018625.448883753</v>
      </c>
      <c r="J19" s="11">
        <v>160616231.71774906</v>
      </c>
      <c r="K19" s="11">
        <v>85573330</v>
      </c>
      <c r="L19" s="11">
        <v>124717153</v>
      </c>
      <c r="M19" s="12">
        <v>125929573</v>
      </c>
      <c r="N19" s="9">
        <f t="shared" si="0"/>
        <v>1828064431</v>
      </c>
    </row>
    <row r="20" spans="1:14" x14ac:dyDescent="0.3">
      <c r="A20" s="10" t="s">
        <v>30</v>
      </c>
      <c r="B20" s="11">
        <v>201390379.93946764</v>
      </c>
      <c r="C20" s="11">
        <v>1275393172.7619452</v>
      </c>
      <c r="D20" s="11">
        <v>241783402.5275538</v>
      </c>
      <c r="E20" s="11">
        <v>137541792.69999999</v>
      </c>
      <c r="F20" s="11">
        <v>918495992.87014997</v>
      </c>
      <c r="G20" s="11">
        <v>293609617.04085886</v>
      </c>
      <c r="H20" s="11">
        <v>151791943.8800827</v>
      </c>
      <c r="I20" s="11">
        <v>25265512.413392738</v>
      </c>
      <c r="J20" s="11">
        <v>264971222.50654811</v>
      </c>
      <c r="K20" s="11">
        <v>240419043.31999999</v>
      </c>
      <c r="L20" s="11">
        <v>280474657.81</v>
      </c>
      <c r="M20" s="12">
        <v>274500517.44</v>
      </c>
      <c r="N20" s="9">
        <f t="shared" si="0"/>
        <v>4305637255.2099981</v>
      </c>
    </row>
    <row r="21" spans="1:14" x14ac:dyDescent="0.3">
      <c r="A21" s="10" t="s">
        <v>20</v>
      </c>
      <c r="B21" s="11">
        <v>60019984.209247693</v>
      </c>
      <c r="C21" s="11">
        <v>122586847.02038801</v>
      </c>
      <c r="D21" s="11">
        <v>5297372</v>
      </c>
      <c r="E21" s="11">
        <v>31882472</v>
      </c>
      <c r="F21" s="11">
        <v>18566355.174197737</v>
      </c>
      <c r="G21" s="11">
        <v>6228594.4468081165</v>
      </c>
      <c r="H21" s="11">
        <v>3663155.1493584332</v>
      </c>
      <c r="I21" s="11">
        <v>4079318</v>
      </c>
      <c r="J21" s="11">
        <v>73181866</v>
      </c>
      <c r="K21" s="11">
        <v>43528750</v>
      </c>
      <c r="L21" s="11">
        <v>17754152</v>
      </c>
      <c r="M21" s="12">
        <v>38949247</v>
      </c>
      <c r="N21" s="9">
        <f t="shared" si="0"/>
        <v>425738113</v>
      </c>
    </row>
    <row r="22" spans="1:14" x14ac:dyDescent="0.3">
      <c r="A22" s="14" t="s">
        <v>21</v>
      </c>
      <c r="B22" s="15">
        <v>11949562.006426722</v>
      </c>
      <c r="C22" s="15">
        <v>180470627.985668</v>
      </c>
      <c r="D22" s="15">
        <v>3577910.0082798265</v>
      </c>
      <c r="E22" s="15">
        <v>7356495</v>
      </c>
      <c r="F22" s="15">
        <v>11545420.996017797</v>
      </c>
      <c r="G22" s="15">
        <v>820168.0091866646</v>
      </c>
      <c r="H22" s="15">
        <v>10095147.994420974</v>
      </c>
      <c r="I22" s="15">
        <v>207341</v>
      </c>
      <c r="J22" s="15">
        <v>37489116</v>
      </c>
      <c r="K22" s="15">
        <v>64467589</v>
      </c>
      <c r="L22" s="15">
        <v>15466458</v>
      </c>
      <c r="M22" s="16">
        <v>36367605</v>
      </c>
      <c r="N22" s="9">
        <f t="shared" si="0"/>
        <v>379813441</v>
      </c>
    </row>
    <row r="23" spans="1:14" ht="15" customHeight="1" x14ac:dyDescent="0.3">
      <c r="A23" s="4" t="s">
        <v>22</v>
      </c>
      <c r="B23" s="5">
        <f t="shared" ref="B23:N23" si="1">SUM(B5:B22)</f>
        <v>1684752448.1198251</v>
      </c>
      <c r="C23" s="5">
        <f t="shared" si="1"/>
        <v>12213512662.824894</v>
      </c>
      <c r="D23" s="5">
        <f t="shared" si="1"/>
        <v>1979273288.0285933</v>
      </c>
      <c r="E23" s="5">
        <f t="shared" si="1"/>
        <v>1093586570.7</v>
      </c>
      <c r="F23" s="5">
        <f t="shared" si="1"/>
        <v>6449755186.5213013</v>
      </c>
      <c r="G23" s="5">
        <f t="shared" si="1"/>
        <v>1562407104.3018439</v>
      </c>
      <c r="H23" s="5">
        <f t="shared" si="1"/>
        <v>1109663511.1032591</v>
      </c>
      <c r="I23" s="5">
        <f t="shared" si="1"/>
        <v>225354479.75611895</v>
      </c>
      <c r="J23" s="5">
        <f t="shared" si="1"/>
        <v>2092159080.9283948</v>
      </c>
      <c r="K23" s="5">
        <f t="shared" si="1"/>
        <v>2267349590.3200002</v>
      </c>
      <c r="L23" s="5">
        <f t="shared" si="1"/>
        <v>2468174603.8099999</v>
      </c>
      <c r="M23" s="5">
        <f t="shared" si="1"/>
        <v>2456687515.4400001</v>
      </c>
      <c r="N23" s="5">
        <f t="shared" si="1"/>
        <v>35602676041.854225</v>
      </c>
    </row>
    <row r="24" spans="1:14" x14ac:dyDescent="0.3">
      <c r="A24" s="4" t="s">
        <v>23</v>
      </c>
      <c r="B24" s="6">
        <v>4.4320830151060968E-2</v>
      </c>
      <c r="C24" s="6">
        <v>0.35376307056755785</v>
      </c>
      <c r="D24" s="6">
        <v>5.8846471980879715E-2</v>
      </c>
      <c r="E24" s="6">
        <v>1.6881609399153324E-2</v>
      </c>
      <c r="F24" s="6">
        <v>0.17951788150957476</v>
      </c>
      <c r="G24" s="6">
        <v>4.521448561144914E-2</v>
      </c>
      <c r="H24" s="6">
        <v>3.3479207579703033E-2</v>
      </c>
      <c r="I24" s="6">
        <v>5.8441271410659291E-3</v>
      </c>
      <c r="J24" s="6">
        <v>6.04536581794285E-2</v>
      </c>
      <c r="K24" s="6">
        <v>6.4299569429042802E-2</v>
      </c>
      <c r="L24" s="6">
        <v>6.9947547360118031E-2</v>
      </c>
      <c r="M24" s="6">
        <v>6.7431541090965899E-2</v>
      </c>
      <c r="N24" s="6">
        <v>1</v>
      </c>
    </row>
    <row r="25" spans="1:14" x14ac:dyDescent="0.3">
      <c r="A25" s="1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1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N27" s="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 par région prog 2223</vt:lpstr>
      <vt:lpstr>'Dépenses par région prog 2223'!Zone_d_impression</vt:lpstr>
    </vt:vector>
  </TitlesOfParts>
  <Company>MSSS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kirre</dc:creator>
  <cp:lastModifiedBy>Olga Aslanova</cp:lastModifiedBy>
  <cp:lastPrinted>2021-09-17T15:41:08Z</cp:lastPrinted>
  <dcterms:created xsi:type="dcterms:W3CDTF">2004-09-30T14:31:48Z</dcterms:created>
  <dcterms:modified xsi:type="dcterms:W3CDTF">2024-02-19T13:04:01Z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2021-09-17T15:30:12Z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45956af8-cabc-4b63-9c60-73d079eb5648</vt:lpwstr>
  </property>
  <property fmtid="{D5CDD505-2E9C-101B-9397-08002B2CF9AE}" pid="8" name="MSIP_Label_6a7d8d5d-78e2-4a62-9fcd-016eb5e4c57c_ContentBits">
    <vt:lpwstr>0</vt:lpwstr>
  </property>
</Properties>
</file>